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y Lou\Documents\"/>
    </mc:Choice>
  </mc:AlternateContent>
  <bookViews>
    <workbookView xWindow="0" yWindow="0" windowWidth="20490" windowHeight="7620"/>
  </bookViews>
  <sheets>
    <sheet name="Sheet1" sheetId="1" r:id="rId1"/>
    <sheet name="Sheet2" sheetId="2" r:id="rId2"/>
    <sheet name="Sheet3" sheetId="3" r:id="rId3"/>
  </sheets>
  <calcPr calcId="171026"/>
</workbook>
</file>

<file path=xl/calcChain.xml><?xml version="1.0" encoding="utf-8"?>
<calcChain xmlns="http://schemas.openxmlformats.org/spreadsheetml/2006/main">
  <c r="C17" i="1" l="1"/>
  <c r="C22" i="1"/>
  <c r="C24" i="1"/>
</calcChain>
</file>

<file path=xl/sharedStrings.xml><?xml version="1.0" encoding="utf-8"?>
<sst xmlns="http://schemas.openxmlformats.org/spreadsheetml/2006/main" count="30" uniqueCount="28">
  <si>
    <t>To: Contiuum of Care Evalualtion Committee</t>
  </si>
  <si>
    <t>From: Teri R. Holtkamp</t>
  </si>
  <si>
    <t>Regarding: CoC Ranking projects</t>
  </si>
  <si>
    <t>Date: August 29,2016</t>
  </si>
  <si>
    <t>Program</t>
  </si>
  <si>
    <t>Ranking Score</t>
  </si>
  <si>
    <t>Amount Funded</t>
  </si>
  <si>
    <t>Tier 1</t>
  </si>
  <si>
    <t>HMIS Enhancment- Coordinated Access/Housing Navigator</t>
  </si>
  <si>
    <t>Priority</t>
  </si>
  <si>
    <t>HMIS</t>
  </si>
  <si>
    <t>FAC - Rapid Rehousing</t>
  </si>
  <si>
    <t>FAC - PSH</t>
  </si>
  <si>
    <t>MHMR - PSH - Grant 2</t>
  </si>
  <si>
    <t>FAC - Transitional Housing</t>
  </si>
  <si>
    <t>MHMR - PSH - Grant 1</t>
  </si>
  <si>
    <t xml:space="preserve">TSA - Rapid Rehousing </t>
  </si>
  <si>
    <t>TSA - Reallocation for RRH</t>
  </si>
  <si>
    <t>Compassion Ministries</t>
  </si>
  <si>
    <t>Total</t>
  </si>
  <si>
    <t>Tier 2</t>
  </si>
  <si>
    <t>Bonus</t>
  </si>
  <si>
    <t>MHMR/TSA</t>
  </si>
  <si>
    <t xml:space="preserve"> </t>
  </si>
  <si>
    <t>Reallocation open of application</t>
  </si>
  <si>
    <t>Reallocation</t>
  </si>
  <si>
    <t>Overall Total</t>
  </si>
  <si>
    <t xml:space="preserve">Tier 1 and Tier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</si>
</sst>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0" borderId="1" xfId="0" applyFont="1" applyBorder="1"/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4" fontId="3" fillId="0" borderId="1" xfId="0" applyNumberFormat="1" applyFont="1" applyBorder="1"/>
    <xf numFmtId="4" fontId="3" fillId="0" borderId="1" xfId="0" applyNumberFormat="1" applyFont="1" applyBorder="1" applyAlignment="1">
      <alignment horizontal="right"/>
    </xf>
    <xf numFmtId="4" fontId="2" fillId="0" borderId="1" xfId="0" applyNumberFormat="1" applyFont="1" applyBorder="1"/>
    <xf numFmtId="0" fontId="4" fillId="0" borderId="1" xfId="0" applyFont="1" applyFill="1" applyBorder="1"/>
    <xf numFmtId="0" fontId="4" fillId="0" borderId="1" xfId="0" applyFont="1" applyBorder="1"/>
    <xf numFmtId="4" fontId="4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workbookViewId="0">
      <selection activeCell="C2" sqref="C2"/>
    </sheetView>
  </sheetViews>
  <sheetFormatPr defaultRowHeight="15" x14ac:dyDescent="0.25"/>
  <cols>
    <col min="1" max="2" width="41.85546875" customWidth="1"/>
    <col min="3" max="3" width="30.5703125" customWidth="1"/>
    <col min="4" max="4" width="22.5703125" customWidth="1"/>
  </cols>
  <sheetData>
    <row r="1" spans="1:3" x14ac:dyDescent="0.25">
      <c r="A1" t="s">
        <v>0</v>
      </c>
    </row>
    <row r="2" spans="1:3" x14ac:dyDescent="0.25">
      <c r="A2" t="s">
        <v>1</v>
      </c>
    </row>
    <row r="3" spans="1:3" x14ac:dyDescent="0.25">
      <c r="A3" t="s">
        <v>2</v>
      </c>
    </row>
    <row r="4" spans="1:3" x14ac:dyDescent="0.25">
      <c r="A4" t="s">
        <v>3</v>
      </c>
    </row>
    <row r="5" spans="1:3" ht="23.25" x14ac:dyDescent="0.35">
      <c r="A5" s="2" t="s">
        <v>4</v>
      </c>
      <c r="B5" s="2" t="s">
        <v>5</v>
      </c>
      <c r="C5" s="2" t="s">
        <v>6</v>
      </c>
    </row>
    <row r="6" spans="1:3" ht="16.5" customHeight="1" x14ac:dyDescent="0.35">
      <c r="A6" s="3" t="s">
        <v>7</v>
      </c>
      <c r="B6" s="2"/>
      <c r="C6" s="2"/>
    </row>
    <row r="7" spans="1:3" ht="31.5" x14ac:dyDescent="0.25">
      <c r="A7" s="5" t="s">
        <v>8</v>
      </c>
      <c r="B7" s="6" t="s">
        <v>9</v>
      </c>
      <c r="C7" s="8">
        <v>67926</v>
      </c>
    </row>
    <row r="8" spans="1:3" ht="15.75" x14ac:dyDescent="0.25">
      <c r="A8" s="4" t="s">
        <v>10</v>
      </c>
      <c r="B8" s="6" t="s">
        <v>9</v>
      </c>
      <c r="C8" s="8">
        <v>62653</v>
      </c>
    </row>
    <row r="9" spans="1:3" ht="15.75" x14ac:dyDescent="0.25">
      <c r="A9" s="4" t="s">
        <v>11</v>
      </c>
      <c r="B9" s="6">
        <v>190</v>
      </c>
      <c r="C9" s="8">
        <v>81947</v>
      </c>
    </row>
    <row r="10" spans="1:3" ht="15.75" x14ac:dyDescent="0.25">
      <c r="A10" s="4" t="s">
        <v>12</v>
      </c>
      <c r="B10" s="6">
        <v>180</v>
      </c>
      <c r="C10" s="8">
        <v>49906</v>
      </c>
    </row>
    <row r="11" spans="1:3" ht="15.75" x14ac:dyDescent="0.25">
      <c r="A11" s="4" t="s">
        <v>13</v>
      </c>
      <c r="B11" s="6">
        <v>175</v>
      </c>
      <c r="C11" s="8">
        <v>112190</v>
      </c>
    </row>
    <row r="12" spans="1:3" ht="15.75" x14ac:dyDescent="0.25">
      <c r="A12" s="4" t="s">
        <v>14</v>
      </c>
      <c r="B12" s="6">
        <v>175</v>
      </c>
      <c r="C12" s="8">
        <v>131816</v>
      </c>
    </row>
    <row r="13" spans="1:3" ht="15.75" x14ac:dyDescent="0.25">
      <c r="A13" s="4" t="s">
        <v>15</v>
      </c>
      <c r="B13" s="6">
        <v>172.5</v>
      </c>
      <c r="C13" s="8">
        <v>125147</v>
      </c>
    </row>
    <row r="14" spans="1:3" ht="15.75" x14ac:dyDescent="0.25">
      <c r="A14" s="4" t="s">
        <v>16</v>
      </c>
      <c r="B14" s="6">
        <v>170</v>
      </c>
      <c r="C14" s="8">
        <v>197598</v>
      </c>
    </row>
    <row r="15" spans="1:3" ht="15.75" x14ac:dyDescent="0.25">
      <c r="A15" s="4" t="s">
        <v>17</v>
      </c>
      <c r="B15" s="6">
        <v>170</v>
      </c>
      <c r="C15" s="8">
        <v>16684</v>
      </c>
    </row>
    <row r="16" spans="1:3" ht="15.75" x14ac:dyDescent="0.25">
      <c r="A16" s="4" t="s">
        <v>18</v>
      </c>
      <c r="B16" s="6">
        <v>157.5</v>
      </c>
      <c r="C16" s="9">
        <v>25111</v>
      </c>
    </row>
    <row r="17" spans="1:5" ht="15.75" x14ac:dyDescent="0.25">
      <c r="A17" s="3" t="s">
        <v>19</v>
      </c>
      <c r="B17" s="7"/>
      <c r="C17" s="10">
        <f>SUM(C7:C16)</f>
        <v>870978</v>
      </c>
    </row>
    <row r="18" spans="1:5" ht="15.75" x14ac:dyDescent="0.25">
      <c r="A18" s="4"/>
      <c r="B18" s="6"/>
      <c r="C18" s="8"/>
    </row>
    <row r="19" spans="1:5" ht="15.75" x14ac:dyDescent="0.25">
      <c r="A19" s="3" t="s">
        <v>20</v>
      </c>
      <c r="B19" s="6"/>
      <c r="C19" s="8"/>
    </row>
    <row r="20" spans="1:5" ht="15.75" x14ac:dyDescent="0.25">
      <c r="A20" s="4" t="s">
        <v>21</v>
      </c>
      <c r="B20" s="6" t="s">
        <v>22</v>
      </c>
      <c r="C20" s="8">
        <v>73334</v>
      </c>
      <c r="E20" t="s">
        <v>23</v>
      </c>
    </row>
    <row r="21" spans="1:5" ht="15.75" x14ac:dyDescent="0.25">
      <c r="A21" s="4" t="s">
        <v>24</v>
      </c>
      <c r="B21" s="6" t="s">
        <v>25</v>
      </c>
      <c r="C21" s="8">
        <v>65557</v>
      </c>
    </row>
    <row r="22" spans="1:5" ht="15.75" x14ac:dyDescent="0.25">
      <c r="A22" s="3" t="s">
        <v>19</v>
      </c>
      <c r="B22" s="7"/>
      <c r="C22" s="10">
        <f>SUM(C20:C21)</f>
        <v>138891</v>
      </c>
    </row>
    <row r="23" spans="1:5" x14ac:dyDescent="0.25">
      <c r="A23" s="1"/>
      <c r="B23" s="1"/>
      <c r="C23" s="1"/>
    </row>
    <row r="24" spans="1:5" ht="18.75" x14ac:dyDescent="0.3">
      <c r="A24" s="11" t="s">
        <v>26</v>
      </c>
      <c r="B24" s="12" t="s">
        <v>27</v>
      </c>
      <c r="C24" s="13">
        <f>SUM(C22+C17)</f>
        <v>1009869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Manager/>
  <Company>Microsoft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cplemons</dc:creator>
  <cp:keywords/>
  <dc:description/>
  <cp:lastModifiedBy>Mary Lou</cp:lastModifiedBy>
  <cp:revision/>
  <dcterms:created xsi:type="dcterms:W3CDTF">2016-08-29T21:28:30Z</dcterms:created>
  <dcterms:modified xsi:type="dcterms:W3CDTF">2016-08-30T11:08:08Z</dcterms:modified>
  <cp:category/>
  <cp:contentStatus/>
</cp:coreProperties>
</file>