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oC Administration\Grants\CoC Program Grant\2021 CoC Files\2021 GIW\"/>
    </mc:Choice>
  </mc:AlternateContent>
  <xr:revisionPtr revIDLastSave="0" documentId="8_{2F12B35D-FEF2-45FA-9FD0-43EB6BA3DCC3}" xr6:coauthVersionLast="47" xr6:coauthVersionMax="47" xr10:uidLastSave="{00000000-0000-0000-0000-000000000000}"/>
  <bookViews>
    <workbookView xWindow="-110" yWindow="-110" windowWidth="19420" windowHeight="10420" xr2:uid="{81F64CEA-5AE7-4D5C-8B02-891A17B55C8A}"/>
  </bookViews>
  <sheets>
    <sheet name="FY 2021 GIW" sheetId="1" r:id="rId1"/>
  </sheets>
  <definedNames>
    <definedName name="_xlnm._FilterDatabase" localSheetId="0" hidden="1">'FY 2021 GIW'!$A$8:$V$8</definedName>
    <definedName name="_xlnm.Print_Titles" localSheetId="0">'FY 2021 GIW'!$7:$8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24" i="1" l="1"/>
  <c r="U24" i="1"/>
  <c r="V23" i="1"/>
  <c r="U23" i="1"/>
  <c r="V22" i="1"/>
  <c r="U22" i="1"/>
  <c r="V21" i="1"/>
  <c r="U21" i="1"/>
  <c r="V20" i="1"/>
  <c r="U20" i="1"/>
  <c r="V19" i="1"/>
  <c r="U19" i="1"/>
  <c r="V34" i="1"/>
  <c r="U34" i="1"/>
  <c r="V33" i="1"/>
  <c r="U33" i="1"/>
  <c r="V32" i="1"/>
  <c r="U32" i="1"/>
  <c r="V31" i="1"/>
  <c r="U31" i="1"/>
  <c r="V30" i="1"/>
  <c r="U30" i="1"/>
  <c r="V29" i="1"/>
  <c r="U29" i="1"/>
  <c r="V28" i="1"/>
  <c r="U28" i="1"/>
  <c r="V27" i="1"/>
  <c r="U27" i="1"/>
  <c r="V26" i="1"/>
  <c r="U26" i="1"/>
  <c r="V25" i="1"/>
  <c r="U25" i="1"/>
  <c r="V18" i="1"/>
  <c r="U18" i="1"/>
  <c r="V17" i="1"/>
  <c r="U17" i="1"/>
  <c r="V16" i="1"/>
  <c r="U16" i="1"/>
  <c r="V15" i="1"/>
  <c r="U15" i="1"/>
  <c r="V14" i="1"/>
  <c r="U14" i="1"/>
  <c r="V13" i="1"/>
  <c r="U13" i="1"/>
  <c r="V12" i="1"/>
  <c r="U12" i="1"/>
  <c r="V11" i="1"/>
  <c r="U11" i="1"/>
  <c r="V10" i="1"/>
  <c r="U10" i="1"/>
  <c r="V9" i="1"/>
  <c r="U9" i="1"/>
  <c r="B5" i="1" l="1"/>
</calcChain>
</file>

<file path=xl/sharedStrings.xml><?xml version="1.0" encoding="utf-8"?>
<sst xmlns="http://schemas.openxmlformats.org/spreadsheetml/2006/main" count="114" uniqueCount="76">
  <si>
    <t>Field Office:</t>
  </si>
  <si>
    <t>CoC Number:</t>
  </si>
  <si>
    <t>CoC Name:</t>
  </si>
  <si>
    <t>Applicant and Project Information</t>
  </si>
  <si>
    <t>Current Budget Line Item Amounts</t>
  </si>
  <si>
    <t>Unit Configuration</t>
  </si>
  <si>
    <t>Applicant Name</t>
  </si>
  <si>
    <t>Project Name</t>
  </si>
  <si>
    <t>Grant Number</t>
  </si>
  <si>
    <t>Expiration Year</t>
  </si>
  <si>
    <r>
      <rPr>
        <b/>
        <sz val="11"/>
        <rFont val="Calibri"/>
        <family val="2"/>
        <scheme val="minor"/>
      </rPr>
      <t>Project Component</t>
    </r>
    <r>
      <rPr>
        <sz val="1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</si>
  <si>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Leasing</t>
  </si>
  <si>
    <t>Rental Assistance</t>
  </si>
  <si>
    <t>Supportive Services</t>
  </si>
  <si>
    <t>Operating Costs</t>
  </si>
  <si>
    <t>HMIS</t>
  </si>
  <si>
    <t>Admin</t>
  </si>
  <si>
    <t>FMR or Actual Rent</t>
  </si>
  <si>
    <t>SRO Units</t>
  </si>
  <si>
    <t>0 BR Units</t>
  </si>
  <si>
    <t>1 BR Units</t>
  </si>
  <si>
    <t>2 BR Units</t>
  </si>
  <si>
    <t>3 BR Units</t>
  </si>
  <si>
    <t>4 BR Units</t>
  </si>
  <si>
    <t>5 BR Units</t>
  </si>
  <si>
    <t>6+ BR Units</t>
  </si>
  <si>
    <t>Total Units</t>
  </si>
  <si>
    <t xml:space="preserve">Total ARA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</si>
  <si>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TX-604</t>
  </si>
  <si>
    <t>City of Waco</t>
  </si>
  <si>
    <t>FY 2019 Heart of Texas HMIS</t>
  </si>
  <si>
    <t>TX0240L6T042012</t>
  </si>
  <si>
    <t/>
  </si>
  <si>
    <t>Fort Worth</t>
  </si>
  <si>
    <t>Waco/McLennan County CoC</t>
  </si>
  <si>
    <t>Heart of Texas Homeless Coalition</t>
  </si>
  <si>
    <t xml:space="preserve">Heart of Texas Region Mental Health And Mental Retardation </t>
  </si>
  <si>
    <t>FY 2019 Heart of Texas Region MHMR PSH Grant 2</t>
  </si>
  <si>
    <t>TX0260L6T042007</t>
  </si>
  <si>
    <t>PH</t>
  </si>
  <si>
    <t>Family Abuse Center, Inc.</t>
  </si>
  <si>
    <t>FY2019 Family Abuse Center Transitional Housing Program</t>
  </si>
  <si>
    <t>TX0293L6T042009</t>
  </si>
  <si>
    <t>TH</t>
  </si>
  <si>
    <t>FY 2019 Family Abuse Center Permanent Supportive Housing Program</t>
  </si>
  <si>
    <t>TX0294L6T042008</t>
  </si>
  <si>
    <t>FY2019 Heart of Texas Region MHMR PSH Grant 1</t>
  </si>
  <si>
    <t>TX0312L6T042010</t>
  </si>
  <si>
    <t>FY2019 Family Abuse Center Rapid Re-Housing Program</t>
  </si>
  <si>
    <t>TX0372L6T042007</t>
  </si>
  <si>
    <t>The Salvation Army a Georgia Corporation - Waco</t>
  </si>
  <si>
    <t>FY 2019 The Salvation Army - Waco Consolidation RRH Renewal</t>
  </si>
  <si>
    <t>TX0385L6T042006</t>
  </si>
  <si>
    <t>FY2019 Heart of Texas Region MHMR RRH Grant 1</t>
  </si>
  <si>
    <t>TX0459L6T042004</t>
  </si>
  <si>
    <t>FY 2019 Heart of Texas Region MHMR Housing Navigator</t>
  </si>
  <si>
    <t>TX0462L6T042004</t>
  </si>
  <si>
    <t>SSO</t>
  </si>
  <si>
    <t>FY 2019 The Salvation Army - Waco SSO CE Renewal</t>
  </si>
  <si>
    <t>TX0500L6T042003</t>
  </si>
  <si>
    <t>The Cove, Heart of Texas</t>
  </si>
  <si>
    <t>FY2019 - YHDP - The Cove - Drop In Center</t>
  </si>
  <si>
    <t>TX0584Y6T041800</t>
  </si>
  <si>
    <t>FY2019 YHDP HOTRMHMR Transitional Housing HOTTCHY</t>
  </si>
  <si>
    <t>TX0586Y6T041800</t>
  </si>
  <si>
    <t>FY 2019 YHDP HOTRMHMR Drop-In Center DOBEY</t>
  </si>
  <si>
    <t>TX0587Y6T041800</t>
  </si>
  <si>
    <t>FY 2019 YHDP HOTRMHMR Navigation Team HYGEH BEAR</t>
  </si>
  <si>
    <t>TX0588Y6T041800</t>
  </si>
  <si>
    <t>FY 2019 YHDP HOTRMHMR Rapid Rehousing STARRSKYE</t>
  </si>
  <si>
    <t>TX0589Y6T041800</t>
  </si>
  <si>
    <t>FY 2019 YHDP Family Abuse Center RRH</t>
  </si>
  <si>
    <t>TX0590Y6T041800</t>
  </si>
  <si>
    <t>CA Name:</t>
  </si>
  <si>
    <r>
      <t xml:space="preserve">CoC's ARD </t>
    </r>
    <r>
      <rPr>
        <b/>
        <sz val="11"/>
        <color indexed="10"/>
        <rFont val="Calibri"/>
        <family val="2"/>
        <scheme val="minor"/>
      </rPr>
      <t>(Estimated)</t>
    </r>
    <r>
      <rPr>
        <b/>
        <sz val="11"/>
        <rFont val="Calibri"/>
        <family val="2"/>
        <scheme val="minor"/>
      </rPr>
      <t>:</t>
    </r>
  </si>
  <si>
    <t>FMR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</si>
</sst>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&quot;$&quot;#,##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indexed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rgb="FF000000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7">
    <xf numFmtId="0" fontId="0" fillId="0" borderId="0" xfId="0"/>
    <xf numFmtId="0" fontId="3" fillId="5" borderId="0" xfId="0" applyFont="1" applyFill="1" applyAlignment="1" applyProtection="1">
      <alignment horizontal="center" vertical="center" wrapText="1"/>
      <protection locked="0"/>
    </xf>
    <xf numFmtId="0" fontId="4" fillId="5" borderId="0" xfId="0" applyFont="1" applyFill="1" applyAlignment="1" applyProtection="1">
      <alignment horizontal="center" vertical="center" wrapText="1"/>
      <protection hidden="1"/>
    </xf>
    <xf numFmtId="0" fontId="3" fillId="5" borderId="7" xfId="0" applyFont="1" applyFill="1" applyBorder="1" applyAlignment="1" applyProtection="1">
      <alignment horizontal="center" vertical="center" wrapText="1"/>
      <protection locked="0"/>
    </xf>
    <xf numFmtId="164" fontId="3" fillId="5" borderId="7" xfId="1" applyNumberFormat="1" applyFont="1" applyFill="1" applyBorder="1" applyAlignment="1" applyProtection="1">
      <alignment horizontal="center" vertical="center"/>
      <protection hidden="1"/>
    </xf>
    <xf numFmtId="164" fontId="3" fillId="4" borderId="2" xfId="0" applyNumberFormat="1" applyFont="1" applyFill="1" applyBorder="1" applyAlignment="1" applyProtection="1">
      <alignment horizontal="left" vertical="center" indent="3"/>
      <protection locked="0"/>
    </xf>
    <xf numFmtId="164" fontId="3" fillId="4" borderId="3" xfId="0" applyNumberFormat="1" applyFont="1" applyFill="1" applyBorder="1" applyAlignment="1" applyProtection="1">
      <alignment vertical="center"/>
      <protection locked="0"/>
    </xf>
    <xf numFmtId="164" fontId="3" fillId="4" borderId="8" xfId="0" applyNumberFormat="1" applyFont="1" applyFill="1" applyBorder="1" applyAlignment="1" applyProtection="1">
      <alignment vertical="center"/>
      <protection locked="0"/>
    </xf>
    <xf numFmtId="164" fontId="3" fillId="4" borderId="4" xfId="0" applyNumberFormat="1" applyFont="1" applyFill="1" applyBorder="1" applyAlignment="1" applyProtection="1">
      <alignment horizontal="left" vertical="center" indent="3"/>
      <protection locked="0"/>
    </xf>
    <xf numFmtId="164" fontId="3" fillId="4" borderId="1" xfId="0" applyNumberFormat="1" applyFont="1" applyFill="1" applyBorder="1" applyAlignment="1" applyProtection="1">
      <alignment vertical="center"/>
      <protection locked="0"/>
    </xf>
    <xf numFmtId="164" fontId="3" fillId="4" borderId="2" xfId="0" applyNumberFormat="1" applyFont="1" applyFill="1" applyBorder="1" applyAlignment="1" applyProtection="1">
      <alignment vertical="center"/>
      <protection locked="0"/>
    </xf>
    <xf numFmtId="164" fontId="3" fillId="4" borderId="9" xfId="0" applyNumberFormat="1" applyFont="1" applyFill="1" applyBorder="1" applyAlignment="1" applyProtection="1">
      <alignment horizontal="left" vertical="center" indent="3"/>
      <protection locked="0"/>
    </xf>
    <xf numFmtId="164" fontId="3" fillId="4" borderId="10" xfId="0" applyNumberFormat="1" applyFont="1" applyFill="1" applyBorder="1" applyAlignment="1" applyProtection="1">
      <alignment vertical="center"/>
      <protection locked="0"/>
    </xf>
    <xf numFmtId="0" fontId="3" fillId="6" borderId="1" xfId="0" applyFont="1" applyFill="1" applyBorder="1" applyAlignment="1" applyProtection="1">
      <alignment horizontal="center" vertical="center" wrapText="1"/>
      <protection locked="0"/>
    </xf>
    <xf numFmtId="0" fontId="4" fillId="6" borderId="11" xfId="0" applyFont="1" applyFill="1" applyBorder="1" applyAlignment="1" applyProtection="1">
      <alignment horizontal="center" vertical="center" wrapText="1"/>
      <protection locked="0"/>
    </xf>
    <xf numFmtId="0" fontId="3" fillId="6" borderId="4" xfId="0" applyFont="1" applyFill="1" applyBorder="1" applyAlignment="1" applyProtection="1">
      <alignment horizontal="center" vertical="center" wrapText="1"/>
      <protection locked="0"/>
    </xf>
    <xf numFmtId="0" fontId="3" fillId="6" borderId="2" xfId="0" applyFont="1" applyFill="1" applyBorder="1" applyAlignment="1" applyProtection="1">
      <alignment horizontal="center" vertical="center" wrapText="1"/>
      <protection locked="0"/>
    </xf>
    <xf numFmtId="0" fontId="3" fillId="6" borderId="9" xfId="0" applyFont="1" applyFill="1" applyBorder="1" applyAlignment="1" applyProtection="1">
      <alignment horizontal="center" vertical="center" wrapText="1"/>
      <protection locked="0"/>
    </xf>
    <xf numFmtId="0" fontId="3" fillId="6" borderId="10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164" fontId="4" fillId="0" borderId="4" xfId="0" applyNumberFormat="1" applyFont="1" applyBorder="1" applyAlignment="1" applyProtection="1">
      <alignment horizontal="center" vertical="center"/>
      <protection locked="0"/>
    </xf>
    <xf numFmtId="164" fontId="4" fillId="0" borderId="1" xfId="0" applyNumberFormat="1" applyFont="1" applyBorder="1" applyAlignment="1" applyProtection="1">
      <alignment horizontal="center" vertical="center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1" fontId="2" fillId="0" borderId="2" xfId="0" applyNumberFormat="1" applyFont="1" applyBorder="1" applyAlignment="1">
      <alignment horizontal="center" vertical="center"/>
    </xf>
    <xf numFmtId="164" fontId="2" fillId="4" borderId="1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left" vertical="center" indent="2"/>
      <protection hidden="1"/>
    </xf>
    <xf numFmtId="0" fontId="0" fillId="0" borderId="3" xfId="0" applyFont="1" applyBorder="1"/>
    <xf numFmtId="0" fontId="0" fillId="0" borderId="4" xfId="0" applyFont="1" applyBorder="1"/>
    <xf numFmtId="0" fontId="3" fillId="2" borderId="5" xfId="0" applyFont="1" applyFill="1" applyBorder="1" applyAlignment="1" applyProtection="1">
      <alignment horizontal="center" vertical="center" wrapText="1"/>
      <protection locked="0"/>
    </xf>
    <xf numFmtId="164" fontId="3" fillId="3" borderId="6" xfId="1" applyNumberFormat="1" applyFont="1" applyFill="1" applyBorder="1" applyAlignment="1" applyProtection="1">
      <alignment horizontal="left" vertical="center" indent="2"/>
      <protection hidden="1"/>
    </xf>
    <xf numFmtId="164" fontId="3" fillId="3" borderId="7" xfId="1" applyNumberFormat="1" applyFont="1" applyFill="1" applyBorder="1" applyAlignment="1" applyProtection="1">
      <alignment vertical="center"/>
      <protection hidden="1"/>
    </xf>
    <xf numFmtId="0" fontId="0" fillId="4" borderId="4" xfId="0" applyFont="1" applyFill="1" applyBorder="1"/>
  </cellXfs>
  <cellStyles count="2">
    <cellStyle name="Currency" xfId="1" builtinId="4"/>
    <cellStyle name="Normal" xfId="0" builtinId="0"/>
  </cellStyles>
  <dxfs count="8">
    <dxf>
      <fill>
        <patternFill>
          <bgColor rgb="FFCAFFCA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CAFFCA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80A019-88B1-4F6C-AD7F-CED317BDF288}">
  <sheetPr codeName="Sheet342">
    <pageSetUpPr fitToPage="1"/>
  </sheetPr>
  <dimension ref="A1:V34"/>
  <sheetViews>
    <sheetView tabSelected="1" zoomScaleNormal="100" workbookViewId="0">
      <pane ySplit="8" topLeftCell="A9" activePane="bottomLeft" state="frozen"/>
      <selection pane="bottomLeft"/>
    </sheetView>
  </sheetViews>
  <sheetFormatPr defaultColWidth="8.81640625" defaultRowHeight="14.5" x14ac:dyDescent="0.35"/>
  <cols>
    <col min="1" max="2" width="23.81640625" customWidth="1"/>
    <col min="3" max="3" width="17.81640625" customWidth="1"/>
    <col min="4" max="4" width="11.81640625" customWidth="1"/>
    <col min="5" max="5" width="16.81640625" customWidth="1"/>
    <col min="6" max="12" width="11.81640625" customWidth="1"/>
    <col min="13" max="21" width="10.81640625" customWidth="1"/>
    <col min="22" max="22" width="12.81640625" customWidth="1"/>
  </cols>
  <sheetData>
    <row r="1" spans="1:22" ht="14.5" customHeight="1" x14ac:dyDescent="0.35">
      <c r="A1" s="29" t="s">
        <v>0</v>
      </c>
      <c r="B1" s="30" t="s">
        <v>33</v>
      </c>
      <c r="C1" s="31"/>
      <c r="D1" s="31"/>
      <c r="E1" s="31"/>
      <c r="F1" s="31"/>
      <c r="G1" s="32"/>
    </row>
    <row r="2" spans="1:22" ht="14.5" customHeight="1" x14ac:dyDescent="0.35">
      <c r="A2" s="29" t="s">
        <v>1</v>
      </c>
      <c r="B2" s="30" t="s">
        <v>28</v>
      </c>
      <c r="C2" s="31"/>
      <c r="D2" s="31"/>
      <c r="E2" s="31"/>
      <c r="F2" s="31"/>
      <c r="G2" s="32"/>
    </row>
    <row r="3" spans="1:22" ht="14.5" customHeight="1" x14ac:dyDescent="0.35">
      <c r="A3" s="33" t="s">
        <v>2</v>
      </c>
      <c r="B3" s="30" t="s">
        <v>34</v>
      </c>
      <c r="C3" s="31"/>
      <c r="D3" s="31"/>
      <c r="E3" s="31"/>
      <c r="F3" s="31"/>
      <c r="G3" s="32"/>
    </row>
    <row r="4" spans="1:22" ht="14.5" customHeight="1" x14ac:dyDescent="0.35">
      <c r="A4" s="33" t="s">
        <v>73</v>
      </c>
      <c r="B4" s="30" t="s">
        <v>35</v>
      </c>
      <c r="C4" s="31"/>
      <c r="D4" s="31"/>
      <c r="E4" s="31"/>
      <c r="F4" s="31"/>
      <c r="G4" s="32"/>
    </row>
    <row r="5" spans="1:22" ht="14.5" customHeight="1" x14ac:dyDescent="0.35">
      <c r="A5" s="33" t="s">
        <v>74</v>
      </c>
      <c r="B5" s="34">
        <f ca="1">SUM(OFFSET(V8,1,0,500,1))</f>
        <v>2151596</v>
      </c>
      <c r="C5" s="35"/>
      <c r="D5" s="35"/>
      <c r="E5" s="35"/>
      <c r="F5" s="35"/>
      <c r="G5" s="36"/>
    </row>
    <row r="6" spans="1:22" ht="14.5" customHeight="1" x14ac:dyDescent="0.35">
      <c r="A6" s="1"/>
      <c r="B6" s="2"/>
      <c r="C6" s="2"/>
      <c r="D6" s="2"/>
      <c r="E6" s="1"/>
      <c r="F6" s="3"/>
      <c r="G6" s="4"/>
    </row>
    <row r="7" spans="1:22" ht="14.5" customHeight="1" x14ac:dyDescent="0.35">
      <c r="A7" s="5" t="s">
        <v>3</v>
      </c>
      <c r="B7" s="6"/>
      <c r="C7" s="6"/>
      <c r="D7" s="6"/>
      <c r="E7" s="7"/>
      <c r="F7" s="8" t="s">
        <v>4</v>
      </c>
      <c r="G7" s="9"/>
      <c r="H7" s="10"/>
      <c r="I7" s="6"/>
      <c r="J7" s="6"/>
      <c r="K7" s="6"/>
      <c r="L7" s="11" t="s">
        <v>5</v>
      </c>
      <c r="M7" s="10"/>
      <c r="N7" s="6"/>
      <c r="O7" s="6"/>
      <c r="P7" s="6"/>
      <c r="Q7" s="6"/>
      <c r="R7" s="6"/>
      <c r="S7" s="6"/>
      <c r="T7" s="6"/>
      <c r="U7" s="7"/>
      <c r="V7" s="12"/>
    </row>
    <row r="8" spans="1:22" ht="28.75" customHeight="1" x14ac:dyDescent="0.35">
      <c r="A8" s="13" t="s">
        <v>6</v>
      </c>
      <c r="B8" s="13" t="s">
        <v>7</v>
      </c>
      <c r="C8" s="13" t="s">
        <v>8</v>
      </c>
      <c r="D8" s="13" t="s">
        <v>9</v>
      </c>
      <c r="E8" s="14" t="s">
        <v>10</v>
      </c>
      <c r="F8" s="15" t="s">
        <v>11</v>
      </c>
      <c r="G8" s="13" t="s">
        <v>12</v>
      </c>
      <c r="H8" s="13" t="s">
        <v>13</v>
      </c>
      <c r="I8" s="13" t="s">
        <v>14</v>
      </c>
      <c r="J8" s="13" t="s">
        <v>15</v>
      </c>
      <c r="K8" s="16" t="s">
        <v>16</v>
      </c>
      <c r="L8" s="17" t="s">
        <v>17</v>
      </c>
      <c r="M8" s="13" t="s">
        <v>18</v>
      </c>
      <c r="N8" s="13" t="s">
        <v>19</v>
      </c>
      <c r="O8" s="13" t="s">
        <v>20</v>
      </c>
      <c r="P8" s="13" t="s">
        <v>21</v>
      </c>
      <c r="Q8" s="13" t="s">
        <v>22</v>
      </c>
      <c r="R8" s="13" t="s">
        <v>23</v>
      </c>
      <c r="S8" s="13" t="s">
        <v>24</v>
      </c>
      <c r="T8" s="13" t="s">
        <v>25</v>
      </c>
      <c r="U8" s="16" t="s">
        <v>26</v>
      </c>
      <c r="V8" s="18" t="s">
        <v>27</v>
      </c>
    </row>
    <row r="9" spans="1:22" x14ac:dyDescent="0.35">
      <c r="A9" s="19" t="s">
        <v>29</v>
      </c>
      <c r="B9" s="19" t="s">
        <v>30</v>
      </c>
      <c r="C9" s="20" t="s">
        <v>31</v>
      </c>
      <c r="D9" s="20">
        <v>2022</v>
      </c>
      <c r="E9" s="21" t="s">
        <v>15</v>
      </c>
      <c r="F9" s="22">
        <v>0</v>
      </c>
      <c r="G9" s="23">
        <v>0</v>
      </c>
      <c r="H9" s="23">
        <v>0</v>
      </c>
      <c r="I9" s="23">
        <v>0</v>
      </c>
      <c r="J9" s="23">
        <v>60676</v>
      </c>
      <c r="K9" s="24">
        <v>1977</v>
      </c>
      <c r="L9" s="25" t="s">
        <v>32</v>
      </c>
      <c r="M9" s="26"/>
      <c r="N9" s="26"/>
      <c r="O9" s="26"/>
      <c r="P9" s="26"/>
      <c r="Q9" s="26"/>
      <c r="R9" s="26"/>
      <c r="S9" s="26"/>
      <c r="T9" s="26"/>
      <c r="U9" s="27">
        <f t="shared" ref="U9:U34" si="0">SUM(M9:T9)</f>
        <v>0</v>
      </c>
      <c r="V9" s="28">
        <f t="shared" ref="V9:V34" si="1">SUM(F9:K9)</f>
        <v>62653</v>
      </c>
    </row>
    <row r="10" spans="1:22" x14ac:dyDescent="0.35">
      <c r="A10" s="19" t="s">
        <v>36</v>
      </c>
      <c r="B10" s="19" t="s">
        <v>37</v>
      </c>
      <c r="C10" s="20" t="s">
        <v>38</v>
      </c>
      <c r="D10" s="20">
        <v>2022</v>
      </c>
      <c r="E10" s="21" t="s">
        <v>39</v>
      </c>
      <c r="F10" s="22">
        <v>0</v>
      </c>
      <c r="G10" s="23">
        <v>128796</v>
      </c>
      <c r="H10" s="23">
        <v>0</v>
      </c>
      <c r="I10" s="23">
        <v>0</v>
      </c>
      <c r="J10" s="23">
        <v>0</v>
      </c>
      <c r="K10" s="24">
        <v>7058</v>
      </c>
      <c r="L10" s="25" t="s">
        <v>75</v>
      </c>
      <c r="M10" s="26">
        <v>0</v>
      </c>
      <c r="N10" s="26">
        <v>0</v>
      </c>
      <c r="O10" s="26">
        <v>11</v>
      </c>
      <c r="P10" s="26">
        <v>3</v>
      </c>
      <c r="Q10" s="26">
        <v>0</v>
      </c>
      <c r="R10" s="26">
        <v>0</v>
      </c>
      <c r="S10" s="26">
        <v>0</v>
      </c>
      <c r="T10" s="26">
        <v>0</v>
      </c>
      <c r="U10" s="27">
        <f t="shared" si="0"/>
        <v>14</v>
      </c>
      <c r="V10" s="28">
        <f t="shared" si="1"/>
        <v>135854</v>
      </c>
    </row>
    <row r="11" spans="1:22" x14ac:dyDescent="0.35">
      <c r="A11" s="19" t="s">
        <v>40</v>
      </c>
      <c r="B11" s="19" t="s">
        <v>41</v>
      </c>
      <c r="C11" s="20" t="s">
        <v>42</v>
      </c>
      <c r="D11" s="20">
        <v>2022</v>
      </c>
      <c r="E11" s="21" t="s">
        <v>43</v>
      </c>
      <c r="F11" s="22">
        <v>73166</v>
      </c>
      <c r="G11" s="23">
        <v>0</v>
      </c>
      <c r="H11" s="23">
        <v>53858</v>
      </c>
      <c r="I11" s="23">
        <v>0</v>
      </c>
      <c r="J11" s="23">
        <v>0</v>
      </c>
      <c r="K11" s="24">
        <v>4792</v>
      </c>
      <c r="L11" s="25" t="s">
        <v>32</v>
      </c>
      <c r="M11" s="26"/>
      <c r="N11" s="26"/>
      <c r="O11" s="26"/>
      <c r="P11" s="26"/>
      <c r="Q11" s="26"/>
      <c r="R11" s="26"/>
      <c r="S11" s="26"/>
      <c r="T11" s="26"/>
      <c r="U11" s="27">
        <f t="shared" si="0"/>
        <v>0</v>
      </c>
      <c r="V11" s="28">
        <f t="shared" si="1"/>
        <v>131816</v>
      </c>
    </row>
    <row r="12" spans="1:22" x14ac:dyDescent="0.35">
      <c r="A12" s="19" t="s">
        <v>40</v>
      </c>
      <c r="B12" s="19" t="s">
        <v>44</v>
      </c>
      <c r="C12" s="20" t="s">
        <v>45</v>
      </c>
      <c r="D12" s="20">
        <v>2022</v>
      </c>
      <c r="E12" s="21" t="s">
        <v>39</v>
      </c>
      <c r="F12" s="22">
        <v>32579</v>
      </c>
      <c r="G12" s="23">
        <v>0</v>
      </c>
      <c r="H12" s="23">
        <v>19209</v>
      </c>
      <c r="I12" s="23">
        <v>0</v>
      </c>
      <c r="J12" s="23">
        <v>0</v>
      </c>
      <c r="K12" s="24">
        <v>2605</v>
      </c>
      <c r="L12" s="25" t="s">
        <v>32</v>
      </c>
      <c r="M12" s="26"/>
      <c r="N12" s="26"/>
      <c r="O12" s="26"/>
      <c r="P12" s="26"/>
      <c r="Q12" s="26"/>
      <c r="R12" s="26"/>
      <c r="S12" s="26"/>
      <c r="T12" s="26"/>
      <c r="U12" s="27">
        <f t="shared" si="0"/>
        <v>0</v>
      </c>
      <c r="V12" s="28">
        <f t="shared" si="1"/>
        <v>54393</v>
      </c>
    </row>
    <row r="13" spans="1:22" x14ac:dyDescent="0.35">
      <c r="A13" s="19" t="s">
        <v>36</v>
      </c>
      <c r="B13" s="19" t="s">
        <v>46</v>
      </c>
      <c r="C13" s="20" t="s">
        <v>47</v>
      </c>
      <c r="D13" s="20">
        <v>2022</v>
      </c>
      <c r="E13" s="21" t="s">
        <v>39</v>
      </c>
      <c r="F13" s="22">
        <v>0</v>
      </c>
      <c r="G13" s="23">
        <v>148656</v>
      </c>
      <c r="H13" s="23">
        <v>0</v>
      </c>
      <c r="I13" s="23">
        <v>0</v>
      </c>
      <c r="J13" s="23">
        <v>0</v>
      </c>
      <c r="K13" s="24">
        <v>3659</v>
      </c>
      <c r="L13" s="25" t="s">
        <v>75</v>
      </c>
      <c r="M13" s="26">
        <v>0</v>
      </c>
      <c r="N13" s="26">
        <v>0</v>
      </c>
      <c r="O13" s="26">
        <v>12</v>
      </c>
      <c r="P13" s="26">
        <v>4</v>
      </c>
      <c r="Q13" s="26">
        <v>0</v>
      </c>
      <c r="R13" s="26">
        <v>0</v>
      </c>
      <c r="S13" s="26">
        <v>0</v>
      </c>
      <c r="T13" s="26">
        <v>0</v>
      </c>
      <c r="U13" s="27">
        <f t="shared" si="0"/>
        <v>16</v>
      </c>
      <c r="V13" s="28">
        <f t="shared" si="1"/>
        <v>152315</v>
      </c>
    </row>
    <row r="14" spans="1:22" x14ac:dyDescent="0.35">
      <c r="A14" s="19" t="s">
        <v>40</v>
      </c>
      <c r="B14" s="19" t="s">
        <v>48</v>
      </c>
      <c r="C14" s="20" t="s">
        <v>49</v>
      </c>
      <c r="D14" s="20">
        <v>2022</v>
      </c>
      <c r="E14" s="21" t="s">
        <v>39</v>
      </c>
      <c r="F14" s="22">
        <v>0</v>
      </c>
      <c r="G14" s="23">
        <v>52188</v>
      </c>
      <c r="H14" s="23">
        <v>35882</v>
      </c>
      <c r="I14" s="23">
        <v>0</v>
      </c>
      <c r="J14" s="23">
        <v>0</v>
      </c>
      <c r="K14" s="24">
        <v>3021</v>
      </c>
      <c r="L14" s="25" t="s">
        <v>75</v>
      </c>
      <c r="M14" s="26">
        <v>0</v>
      </c>
      <c r="N14" s="26">
        <v>0</v>
      </c>
      <c r="O14" s="26">
        <v>3</v>
      </c>
      <c r="P14" s="26">
        <v>1</v>
      </c>
      <c r="Q14" s="26">
        <v>1</v>
      </c>
      <c r="R14" s="26">
        <v>0</v>
      </c>
      <c r="S14" s="26">
        <v>0</v>
      </c>
      <c r="T14" s="26">
        <v>0</v>
      </c>
      <c r="U14" s="27">
        <f t="shared" si="0"/>
        <v>5</v>
      </c>
      <c r="V14" s="28">
        <f t="shared" si="1"/>
        <v>91091</v>
      </c>
    </row>
    <row r="15" spans="1:22" x14ac:dyDescent="0.35">
      <c r="A15" s="19" t="s">
        <v>50</v>
      </c>
      <c r="B15" s="19" t="s">
        <v>51</v>
      </c>
      <c r="C15" s="20" t="s">
        <v>52</v>
      </c>
      <c r="D15" s="20">
        <v>2022</v>
      </c>
      <c r="E15" s="21" t="s">
        <v>39</v>
      </c>
      <c r="F15" s="22">
        <v>0</v>
      </c>
      <c r="G15" s="23">
        <v>53484</v>
      </c>
      <c r="H15" s="23">
        <v>46281</v>
      </c>
      <c r="I15" s="23">
        <v>0</v>
      </c>
      <c r="J15" s="23">
        <v>0</v>
      </c>
      <c r="K15" s="24">
        <v>0</v>
      </c>
      <c r="L15" s="25" t="s">
        <v>75</v>
      </c>
      <c r="M15" s="26">
        <v>0</v>
      </c>
      <c r="N15" s="26">
        <v>0</v>
      </c>
      <c r="O15" s="26">
        <v>1</v>
      </c>
      <c r="P15" s="26">
        <v>4</v>
      </c>
      <c r="Q15" s="26">
        <v>0</v>
      </c>
      <c r="R15" s="26">
        <v>0</v>
      </c>
      <c r="S15" s="26">
        <v>0</v>
      </c>
      <c r="T15" s="26">
        <v>0</v>
      </c>
      <c r="U15" s="27">
        <f t="shared" si="0"/>
        <v>5</v>
      </c>
      <c r="V15" s="28">
        <f t="shared" si="1"/>
        <v>99765</v>
      </c>
    </row>
    <row r="16" spans="1:22" x14ac:dyDescent="0.35">
      <c r="A16" s="19" t="s">
        <v>36</v>
      </c>
      <c r="B16" s="19" t="s">
        <v>53</v>
      </c>
      <c r="C16" s="20" t="s">
        <v>54</v>
      </c>
      <c r="D16" s="20">
        <v>2022</v>
      </c>
      <c r="E16" s="21" t="s">
        <v>39</v>
      </c>
      <c r="F16" s="22">
        <v>0</v>
      </c>
      <c r="G16" s="23">
        <v>74328</v>
      </c>
      <c r="H16" s="23">
        <v>6000</v>
      </c>
      <c r="I16" s="23">
        <v>0</v>
      </c>
      <c r="J16" s="23">
        <v>0</v>
      </c>
      <c r="K16" s="24">
        <v>6590</v>
      </c>
      <c r="L16" s="25" t="s">
        <v>75</v>
      </c>
      <c r="M16" s="26">
        <v>0</v>
      </c>
      <c r="N16" s="26">
        <v>0</v>
      </c>
      <c r="O16" s="26">
        <v>6</v>
      </c>
      <c r="P16" s="26">
        <v>2</v>
      </c>
      <c r="Q16" s="26">
        <v>0</v>
      </c>
      <c r="R16" s="26">
        <v>0</v>
      </c>
      <c r="S16" s="26">
        <v>0</v>
      </c>
      <c r="T16" s="26">
        <v>0</v>
      </c>
      <c r="U16" s="27">
        <f t="shared" si="0"/>
        <v>8</v>
      </c>
      <c r="V16" s="28">
        <f t="shared" si="1"/>
        <v>86918</v>
      </c>
    </row>
    <row r="17" spans="1:22" x14ac:dyDescent="0.35">
      <c r="A17" s="19" t="s">
        <v>36</v>
      </c>
      <c r="B17" s="19" t="s">
        <v>55</v>
      </c>
      <c r="C17" s="20" t="s">
        <v>56</v>
      </c>
      <c r="D17" s="20">
        <v>2022</v>
      </c>
      <c r="E17" s="21" t="s">
        <v>57</v>
      </c>
      <c r="F17" s="22">
        <v>0</v>
      </c>
      <c r="G17" s="23">
        <v>0</v>
      </c>
      <c r="H17" s="23">
        <v>169225</v>
      </c>
      <c r="I17" s="23">
        <v>0</v>
      </c>
      <c r="J17" s="23">
        <v>0</v>
      </c>
      <c r="K17" s="24">
        <v>3823</v>
      </c>
      <c r="L17" s="25" t="s">
        <v>32</v>
      </c>
      <c r="M17" s="26"/>
      <c r="N17" s="26"/>
      <c r="O17" s="26"/>
      <c r="P17" s="26"/>
      <c r="Q17" s="26"/>
      <c r="R17" s="26"/>
      <c r="S17" s="26"/>
      <c r="T17" s="26"/>
      <c r="U17" s="27">
        <f t="shared" si="0"/>
        <v>0</v>
      </c>
      <c r="V17" s="28">
        <f t="shared" si="1"/>
        <v>173048</v>
      </c>
    </row>
    <row r="18" spans="1:22" x14ac:dyDescent="0.35">
      <c r="A18" s="19" t="s">
        <v>50</v>
      </c>
      <c r="B18" s="19" t="s">
        <v>58</v>
      </c>
      <c r="C18" s="20" t="s">
        <v>59</v>
      </c>
      <c r="D18" s="20">
        <v>2022</v>
      </c>
      <c r="E18" s="21" t="s">
        <v>57</v>
      </c>
      <c r="F18" s="22">
        <v>0</v>
      </c>
      <c r="G18" s="23">
        <v>0</v>
      </c>
      <c r="H18" s="23">
        <v>58801</v>
      </c>
      <c r="I18" s="23">
        <v>0</v>
      </c>
      <c r="J18" s="23">
        <v>0</v>
      </c>
      <c r="K18" s="24">
        <v>0</v>
      </c>
      <c r="L18" s="25" t="s">
        <v>32</v>
      </c>
      <c r="M18" s="26"/>
      <c r="N18" s="26"/>
      <c r="O18" s="26"/>
      <c r="P18" s="26"/>
      <c r="Q18" s="26"/>
      <c r="R18" s="26"/>
      <c r="S18" s="26"/>
      <c r="T18" s="26"/>
      <c r="U18" s="27">
        <f t="shared" si="0"/>
        <v>0</v>
      </c>
      <c r="V18" s="28">
        <f t="shared" si="1"/>
        <v>58801</v>
      </c>
    </row>
    <row r="19" spans="1:22" x14ac:dyDescent="0.35">
      <c r="A19" s="19" t="s">
        <v>60</v>
      </c>
      <c r="B19" s="19" t="s">
        <v>61</v>
      </c>
      <c r="C19" s="20" t="s">
        <v>62</v>
      </c>
      <c r="D19" s="20">
        <v>2022</v>
      </c>
      <c r="E19" s="21" t="s">
        <v>57</v>
      </c>
      <c r="F19" s="22">
        <v>0</v>
      </c>
      <c r="G19" s="23">
        <v>0</v>
      </c>
      <c r="H19" s="23">
        <v>140901</v>
      </c>
      <c r="I19" s="23">
        <v>0</v>
      </c>
      <c r="J19" s="23">
        <v>700</v>
      </c>
      <c r="K19" s="24">
        <v>14160</v>
      </c>
      <c r="L19" s="25" t="s">
        <v>32</v>
      </c>
      <c r="M19" s="26"/>
      <c r="N19" s="26"/>
      <c r="O19" s="26"/>
      <c r="P19" s="26"/>
      <c r="Q19" s="26"/>
      <c r="R19" s="26"/>
      <c r="S19" s="26"/>
      <c r="T19" s="26"/>
      <c r="U19" s="27">
        <f t="shared" ref="U19:U24" si="2">SUM(M19:T19)</f>
        <v>0</v>
      </c>
      <c r="V19" s="28">
        <f t="shared" ref="V19:V24" si="3">SUM(F19:K19)</f>
        <v>155761</v>
      </c>
    </row>
    <row r="20" spans="1:22" x14ac:dyDescent="0.35">
      <c r="A20" s="19" t="s">
        <v>36</v>
      </c>
      <c r="B20" s="19" t="s">
        <v>63</v>
      </c>
      <c r="C20" s="20" t="s">
        <v>64</v>
      </c>
      <c r="D20" s="20">
        <v>2022</v>
      </c>
      <c r="E20" s="21" t="s">
        <v>43</v>
      </c>
      <c r="F20" s="22">
        <v>0</v>
      </c>
      <c r="G20" s="23">
        <v>0</v>
      </c>
      <c r="H20" s="23">
        <v>159093</v>
      </c>
      <c r="I20" s="23">
        <v>0</v>
      </c>
      <c r="J20" s="23">
        <v>0</v>
      </c>
      <c r="K20" s="24">
        <v>15907</v>
      </c>
      <c r="L20" s="25" t="s">
        <v>32</v>
      </c>
      <c r="M20" s="26"/>
      <c r="N20" s="26"/>
      <c r="O20" s="26"/>
      <c r="P20" s="26"/>
      <c r="Q20" s="26"/>
      <c r="R20" s="26"/>
      <c r="S20" s="26"/>
      <c r="T20" s="26"/>
      <c r="U20" s="27">
        <f t="shared" si="2"/>
        <v>0</v>
      </c>
      <c r="V20" s="28">
        <f t="shared" si="3"/>
        <v>175000</v>
      </c>
    </row>
    <row r="21" spans="1:22" x14ac:dyDescent="0.35">
      <c r="A21" s="19" t="s">
        <v>36</v>
      </c>
      <c r="B21" s="19" t="s">
        <v>65</v>
      </c>
      <c r="C21" s="20" t="s">
        <v>66</v>
      </c>
      <c r="D21" s="20">
        <v>2022</v>
      </c>
      <c r="E21" s="21" t="s">
        <v>57</v>
      </c>
      <c r="F21" s="22">
        <v>0</v>
      </c>
      <c r="G21" s="23">
        <v>0</v>
      </c>
      <c r="H21" s="23">
        <v>113519</v>
      </c>
      <c r="I21" s="23">
        <v>0</v>
      </c>
      <c r="J21" s="23">
        <v>0</v>
      </c>
      <c r="K21" s="24">
        <v>11351</v>
      </c>
      <c r="L21" s="25" t="s">
        <v>32</v>
      </c>
      <c r="M21" s="26"/>
      <c r="N21" s="26"/>
      <c r="O21" s="26"/>
      <c r="P21" s="26"/>
      <c r="Q21" s="26"/>
      <c r="R21" s="26"/>
      <c r="S21" s="26"/>
      <c r="T21" s="26"/>
      <c r="U21" s="27">
        <f t="shared" si="2"/>
        <v>0</v>
      </c>
      <c r="V21" s="28">
        <f t="shared" si="3"/>
        <v>124870</v>
      </c>
    </row>
    <row r="22" spans="1:22" x14ac:dyDescent="0.35">
      <c r="A22" s="19" t="s">
        <v>36</v>
      </c>
      <c r="B22" s="19" t="s">
        <v>67</v>
      </c>
      <c r="C22" s="20" t="s">
        <v>68</v>
      </c>
      <c r="D22" s="20">
        <v>2022</v>
      </c>
      <c r="E22" s="21" t="s">
        <v>57</v>
      </c>
      <c r="F22" s="22">
        <v>0</v>
      </c>
      <c r="G22" s="23">
        <v>0</v>
      </c>
      <c r="H22" s="23">
        <v>154883</v>
      </c>
      <c r="I22" s="23">
        <v>0</v>
      </c>
      <c r="J22" s="23">
        <v>0</v>
      </c>
      <c r="K22" s="24">
        <v>15481</v>
      </c>
      <c r="L22" s="25" t="s">
        <v>32</v>
      </c>
      <c r="M22" s="26"/>
      <c r="N22" s="26"/>
      <c r="O22" s="26"/>
      <c r="P22" s="26"/>
      <c r="Q22" s="26"/>
      <c r="R22" s="26"/>
      <c r="S22" s="26"/>
      <c r="T22" s="26"/>
      <c r="U22" s="27">
        <f t="shared" si="2"/>
        <v>0</v>
      </c>
      <c r="V22" s="28">
        <f t="shared" si="3"/>
        <v>170364</v>
      </c>
    </row>
    <row r="23" spans="1:22" x14ac:dyDescent="0.35">
      <c r="A23" s="19" t="s">
        <v>36</v>
      </c>
      <c r="B23" s="19" t="s">
        <v>69</v>
      </c>
      <c r="C23" s="20" t="s">
        <v>70</v>
      </c>
      <c r="D23" s="20">
        <v>2022</v>
      </c>
      <c r="E23" s="21" t="s">
        <v>39</v>
      </c>
      <c r="F23" s="22">
        <v>0</v>
      </c>
      <c r="G23" s="23">
        <v>267228</v>
      </c>
      <c r="H23" s="23">
        <v>65768</v>
      </c>
      <c r="I23" s="23">
        <v>0</v>
      </c>
      <c r="J23" s="23">
        <v>0</v>
      </c>
      <c r="K23" s="24">
        <v>29887</v>
      </c>
      <c r="L23" s="25" t="s">
        <v>75</v>
      </c>
      <c r="M23" s="26">
        <v>0</v>
      </c>
      <c r="N23" s="26">
        <v>0</v>
      </c>
      <c r="O23" s="26">
        <v>27</v>
      </c>
      <c r="P23" s="26">
        <v>3</v>
      </c>
      <c r="Q23" s="26">
        <v>0</v>
      </c>
      <c r="R23" s="26">
        <v>0</v>
      </c>
      <c r="S23" s="26">
        <v>0</v>
      </c>
      <c r="T23" s="26">
        <v>0</v>
      </c>
      <c r="U23" s="27">
        <f t="shared" si="2"/>
        <v>30</v>
      </c>
      <c r="V23" s="28">
        <f t="shared" si="3"/>
        <v>362883</v>
      </c>
    </row>
    <row r="24" spans="1:22" x14ac:dyDescent="0.35">
      <c r="A24" s="19" t="s">
        <v>40</v>
      </c>
      <c r="B24" s="19" t="s">
        <v>71</v>
      </c>
      <c r="C24" s="20" t="s">
        <v>72</v>
      </c>
      <c r="D24" s="20">
        <v>2022</v>
      </c>
      <c r="E24" s="21" t="s">
        <v>39</v>
      </c>
      <c r="F24" s="22">
        <v>0</v>
      </c>
      <c r="G24" s="23">
        <v>65952</v>
      </c>
      <c r="H24" s="23">
        <v>46890</v>
      </c>
      <c r="I24" s="23">
        <v>0</v>
      </c>
      <c r="J24" s="23">
        <v>0</v>
      </c>
      <c r="K24" s="24">
        <v>3222</v>
      </c>
      <c r="L24" s="25" t="s">
        <v>75</v>
      </c>
      <c r="M24" s="26">
        <v>0</v>
      </c>
      <c r="N24" s="26">
        <v>0</v>
      </c>
      <c r="O24" s="26">
        <v>2</v>
      </c>
      <c r="P24" s="26">
        <v>3</v>
      </c>
      <c r="Q24" s="26">
        <v>1</v>
      </c>
      <c r="R24" s="26">
        <v>0</v>
      </c>
      <c r="S24" s="26">
        <v>0</v>
      </c>
      <c r="T24" s="26">
        <v>0</v>
      </c>
      <c r="U24" s="27">
        <f t="shared" si="2"/>
        <v>6</v>
      </c>
      <c r="V24" s="28">
        <f t="shared" si="3"/>
        <v>116064</v>
      </c>
    </row>
    <row r="25" spans="1:22" x14ac:dyDescent="0.35">
      <c r="A25" s="19"/>
      <c r="B25" s="19"/>
      <c r="C25" s="20"/>
      <c r="D25" s="20"/>
      <c r="E25" s="21"/>
      <c r="F25" s="22"/>
      <c r="G25" s="23"/>
      <c r="H25" s="23"/>
      <c r="I25" s="23"/>
      <c r="J25" s="23"/>
      <c r="K25" s="24"/>
      <c r="L25" s="25"/>
      <c r="M25" s="26"/>
      <c r="N25" s="26"/>
      <c r="O25" s="26"/>
      <c r="P25" s="26"/>
      <c r="Q25" s="26"/>
      <c r="R25" s="26"/>
      <c r="S25" s="26"/>
      <c r="T25" s="26"/>
      <c r="U25" s="27">
        <f t="shared" si="0"/>
        <v>0</v>
      </c>
      <c r="V25" s="28">
        <f t="shared" si="1"/>
        <v>0</v>
      </c>
    </row>
    <row r="26" spans="1:22" x14ac:dyDescent="0.35">
      <c r="A26" s="19"/>
      <c r="B26" s="19"/>
      <c r="C26" s="20"/>
      <c r="D26" s="20"/>
      <c r="E26" s="21"/>
      <c r="F26" s="22"/>
      <c r="G26" s="23"/>
      <c r="H26" s="23"/>
      <c r="I26" s="23"/>
      <c r="J26" s="23"/>
      <c r="K26" s="24"/>
      <c r="L26" s="25"/>
      <c r="M26" s="26"/>
      <c r="N26" s="26"/>
      <c r="O26" s="26"/>
      <c r="P26" s="26"/>
      <c r="Q26" s="26"/>
      <c r="R26" s="26"/>
      <c r="S26" s="26"/>
      <c r="T26" s="26"/>
      <c r="U26" s="27">
        <f t="shared" si="0"/>
        <v>0</v>
      </c>
      <c r="V26" s="28">
        <f t="shared" si="1"/>
        <v>0</v>
      </c>
    </row>
    <row r="27" spans="1:22" x14ac:dyDescent="0.35">
      <c r="A27" s="19"/>
      <c r="B27" s="19"/>
      <c r="C27" s="20"/>
      <c r="D27" s="20"/>
      <c r="E27" s="21"/>
      <c r="F27" s="22"/>
      <c r="G27" s="23"/>
      <c r="H27" s="23"/>
      <c r="I27" s="23"/>
      <c r="J27" s="23"/>
      <c r="K27" s="24"/>
      <c r="L27" s="25"/>
      <c r="M27" s="26"/>
      <c r="N27" s="26"/>
      <c r="O27" s="26"/>
      <c r="P27" s="26"/>
      <c r="Q27" s="26"/>
      <c r="R27" s="26"/>
      <c r="S27" s="26"/>
      <c r="T27" s="26"/>
      <c r="U27" s="27">
        <f t="shared" si="0"/>
        <v>0</v>
      </c>
      <c r="V27" s="28">
        <f t="shared" si="1"/>
        <v>0</v>
      </c>
    </row>
    <row r="28" spans="1:22" x14ac:dyDescent="0.35">
      <c r="A28" s="19"/>
      <c r="B28" s="19"/>
      <c r="C28" s="20"/>
      <c r="D28" s="20"/>
      <c r="E28" s="21"/>
      <c r="F28" s="22"/>
      <c r="G28" s="23"/>
      <c r="H28" s="23"/>
      <c r="I28" s="23"/>
      <c r="J28" s="23"/>
      <c r="K28" s="24"/>
      <c r="L28" s="25"/>
      <c r="M28" s="26"/>
      <c r="N28" s="26"/>
      <c r="O28" s="26"/>
      <c r="P28" s="26"/>
      <c r="Q28" s="26"/>
      <c r="R28" s="26"/>
      <c r="S28" s="26"/>
      <c r="T28" s="26"/>
      <c r="U28" s="27">
        <f t="shared" si="0"/>
        <v>0</v>
      </c>
      <c r="V28" s="28">
        <f t="shared" si="1"/>
        <v>0</v>
      </c>
    </row>
    <row r="29" spans="1:22" x14ac:dyDescent="0.35">
      <c r="A29" s="19"/>
      <c r="B29" s="19"/>
      <c r="C29" s="20"/>
      <c r="D29" s="20"/>
      <c r="E29" s="21"/>
      <c r="F29" s="22"/>
      <c r="G29" s="23"/>
      <c r="H29" s="23"/>
      <c r="I29" s="23"/>
      <c r="J29" s="23"/>
      <c r="K29" s="24"/>
      <c r="L29" s="25"/>
      <c r="M29" s="26"/>
      <c r="N29" s="26"/>
      <c r="O29" s="26"/>
      <c r="P29" s="26"/>
      <c r="Q29" s="26"/>
      <c r="R29" s="26"/>
      <c r="S29" s="26"/>
      <c r="T29" s="26"/>
      <c r="U29" s="27">
        <f t="shared" si="0"/>
        <v>0</v>
      </c>
      <c r="V29" s="28">
        <f t="shared" si="1"/>
        <v>0</v>
      </c>
    </row>
    <row r="30" spans="1:22" x14ac:dyDescent="0.35">
      <c r="A30" s="19"/>
      <c r="B30" s="19"/>
      <c r="C30" s="20"/>
      <c r="D30" s="20"/>
      <c r="E30" s="21"/>
      <c r="F30" s="22"/>
      <c r="G30" s="23"/>
      <c r="H30" s="23"/>
      <c r="I30" s="23"/>
      <c r="J30" s="23"/>
      <c r="K30" s="24"/>
      <c r="L30" s="25"/>
      <c r="M30" s="26"/>
      <c r="N30" s="26"/>
      <c r="O30" s="26"/>
      <c r="P30" s="26"/>
      <c r="Q30" s="26"/>
      <c r="R30" s="26"/>
      <c r="S30" s="26"/>
      <c r="T30" s="26"/>
      <c r="U30" s="27">
        <f t="shared" si="0"/>
        <v>0</v>
      </c>
      <c r="V30" s="28">
        <f t="shared" si="1"/>
        <v>0</v>
      </c>
    </row>
    <row r="31" spans="1:22" x14ac:dyDescent="0.35">
      <c r="A31" s="19"/>
      <c r="B31" s="19"/>
      <c r="C31" s="20"/>
      <c r="D31" s="20"/>
      <c r="E31" s="21"/>
      <c r="F31" s="22"/>
      <c r="G31" s="23"/>
      <c r="H31" s="23"/>
      <c r="I31" s="23"/>
      <c r="J31" s="23"/>
      <c r="K31" s="24"/>
      <c r="L31" s="25"/>
      <c r="M31" s="26"/>
      <c r="N31" s="26"/>
      <c r="O31" s="26"/>
      <c r="P31" s="26"/>
      <c r="Q31" s="26"/>
      <c r="R31" s="26"/>
      <c r="S31" s="26"/>
      <c r="T31" s="26"/>
      <c r="U31" s="27">
        <f t="shared" si="0"/>
        <v>0</v>
      </c>
      <c r="V31" s="28">
        <f t="shared" si="1"/>
        <v>0</v>
      </c>
    </row>
    <row r="32" spans="1:22" x14ac:dyDescent="0.35">
      <c r="A32" s="19"/>
      <c r="B32" s="19"/>
      <c r="C32" s="20"/>
      <c r="D32" s="20"/>
      <c r="E32" s="21"/>
      <c r="F32" s="22"/>
      <c r="G32" s="23"/>
      <c r="H32" s="23"/>
      <c r="I32" s="23"/>
      <c r="J32" s="23"/>
      <c r="K32" s="24"/>
      <c r="L32" s="25"/>
      <c r="M32" s="26"/>
      <c r="N32" s="26"/>
      <c r="O32" s="26"/>
      <c r="P32" s="26"/>
      <c r="Q32" s="26"/>
      <c r="R32" s="26"/>
      <c r="S32" s="26"/>
      <c r="T32" s="26"/>
      <c r="U32" s="27">
        <f t="shared" si="0"/>
        <v>0</v>
      </c>
      <c r="V32" s="28">
        <f t="shared" si="1"/>
        <v>0</v>
      </c>
    </row>
    <row r="33" spans="1:22" x14ac:dyDescent="0.35">
      <c r="A33" s="19"/>
      <c r="B33" s="19"/>
      <c r="C33" s="20"/>
      <c r="D33" s="20"/>
      <c r="E33" s="21"/>
      <c r="F33" s="22"/>
      <c r="G33" s="23"/>
      <c r="H33" s="23"/>
      <c r="I33" s="23"/>
      <c r="J33" s="23"/>
      <c r="K33" s="24"/>
      <c r="L33" s="25"/>
      <c r="M33" s="26"/>
      <c r="N33" s="26"/>
      <c r="O33" s="26"/>
      <c r="P33" s="26"/>
      <c r="Q33" s="26"/>
      <c r="R33" s="26"/>
      <c r="S33" s="26"/>
      <c r="T33" s="26"/>
      <c r="U33" s="27">
        <f t="shared" si="0"/>
        <v>0</v>
      </c>
      <c r="V33" s="28">
        <f t="shared" si="1"/>
        <v>0</v>
      </c>
    </row>
    <row r="34" spans="1:22" x14ac:dyDescent="0.35">
      <c r="A34" s="19"/>
      <c r="B34" s="19"/>
      <c r="C34" s="20"/>
      <c r="D34" s="20"/>
      <c r="E34" s="21"/>
      <c r="F34" s="22"/>
      <c r="G34" s="23"/>
      <c r="H34" s="23"/>
      <c r="I34" s="23"/>
      <c r="J34" s="23"/>
      <c r="K34" s="24"/>
      <c r="L34" s="25"/>
      <c r="M34" s="26"/>
      <c r="N34" s="26"/>
      <c r="O34" s="26"/>
      <c r="P34" s="26"/>
      <c r="Q34" s="26"/>
      <c r="R34" s="26"/>
      <c r="S34" s="26"/>
      <c r="T34" s="26"/>
      <c r="U34" s="27">
        <f t="shared" si="0"/>
        <v>0</v>
      </c>
      <c r="V34" s="28">
        <f t="shared" si="1"/>
        <v>0</v>
      </c>
    </row>
  </sheetData>
  <autoFilter ref="A8:V8" xr:uid="{BEB261E3-6300-44DD-AFE1-D568620D549A}"/>
  <conditionalFormatting sqref="V25:V34">
    <cfRule type="cellIs" dxfId="7" priority="12" operator="lessThan">
      <formula>0</formula>
    </cfRule>
  </conditionalFormatting>
  <conditionalFormatting sqref="V25:V34">
    <cfRule type="expression" dxfId="6" priority="11">
      <formula>#REF!&lt;0</formula>
    </cfRule>
  </conditionalFormatting>
  <conditionalFormatting sqref="D25:D34">
    <cfRule type="expression" dxfId="5" priority="9">
      <formula>OR($D25&gt;2022,AND($D25&lt;2022,$D25&lt;&gt;""))</formula>
    </cfRule>
  </conditionalFormatting>
  <conditionalFormatting sqref="C25:C34">
    <cfRule type="expression" dxfId="4" priority="13">
      <formula>(#REF!&gt;1)</formula>
    </cfRule>
  </conditionalFormatting>
  <conditionalFormatting sqref="V9:V24">
    <cfRule type="cellIs" dxfId="3" priority="3" operator="lessThan">
      <formula>0</formula>
    </cfRule>
  </conditionalFormatting>
  <conditionalFormatting sqref="V9:V24">
    <cfRule type="expression" dxfId="2" priority="2">
      <formula>#REF!&lt;0</formula>
    </cfRule>
  </conditionalFormatting>
  <conditionalFormatting sqref="D9:D24">
    <cfRule type="expression" dxfId="1" priority="1">
      <formula>OR($D9&gt;2022,AND($D9&lt;2022,$D9&lt;&gt;""))</formula>
    </cfRule>
  </conditionalFormatting>
  <conditionalFormatting sqref="C9:C24">
    <cfRule type="expression" dxfId="0" priority="4">
      <formula>(#REF!&gt;1)</formula>
    </cfRule>
  </conditionalFormatting>
  <dataValidations count="3">
    <dataValidation type="list" allowBlank="1" showInputMessage="1" showErrorMessage="1" sqref="L9:L34" xr:uid="{DBF7D728-2664-4363-B95A-9C1955C95322}">
      <formula1>"N/A, FMR, Actual Rent"</formula1>
    </dataValidation>
    <dataValidation type="list" allowBlank="1" showInputMessage="1" showErrorMessage="1" sqref="E9:E34" xr:uid="{6DE5A982-D2D5-4690-90B6-28BBC205F1BC}">
      <formula1>"PH, TH, Joint TH &amp; PH-RRH, HMIS, SSO, TRA, PRA, SRA, S+C/SRO"</formula1>
    </dataValidation>
    <dataValidation allowBlank="1" showErrorMessage="1" sqref="A8:V8" xr:uid="{BFE25186-EA68-48E8-8F65-24706E084D96}"/>
  </dataValidations>
  <pageMargins left="0.5" right="0.5" top="0.25" bottom="0.4" header="0.3" footer="0.15"/>
  <pageSetup fitToWidth="2" fitToHeight="10" orientation="landscape" r:id="rId1"/>
  <headerFooter>
    <oddFooter>&amp;L&amp;L &amp;B&amp;F&amp;R&amp;R &amp;B5/20/2021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FY 2021 GIW</vt:lpstr>
      <vt:lpstr>'FY 2021 GIW'!Print_Titles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Moore</dc:creator>
  <cp:lastModifiedBy>Nicole Wiscombe</cp:lastModifiedBy>
  <dcterms:created xsi:type="dcterms:W3CDTF">2021-03-06T21:41:07Z</dcterms:created>
  <dcterms:modified xsi:type="dcterms:W3CDTF">2021-08-27T22:41:28Z</dcterms:modified>
</cp:coreProperties>
</file>